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pcohex0\"/>
    </mc:Choice>
  </mc:AlternateContent>
  <xr:revisionPtr revIDLastSave="0" documentId="13_ncr:1_{7167E125-5EA5-4A39-9912-D0C71AEB79BB}" xr6:coauthVersionLast="47" xr6:coauthVersionMax="47" xr10:uidLastSave="{00000000-0000-0000-0000-000000000000}"/>
  <bookViews>
    <workbookView xWindow="1560" yWindow="156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1" i="1"/>
  <c r="F90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<sst xmlns="http://schemas.openxmlformats.org/spreadsheetml/2006/main" count="259" uniqueCount="164">
  <si>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</si>
  <si>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</si>
  <si>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</si>
  <si>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</si>
  <si>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</si>
  <si>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</si>
  <si>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</si>
  <si>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</si>
  <si>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</si>
  <si>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</si>
  <si>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</si>
  <si>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</si>
  <si>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</si>
  <si>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</si>
  <si>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</si>
  <si>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</si>
  <si>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</si>
  <si>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</si>
  <si>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</si>
  <si>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</si>
  <si>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</si>
  <si>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</si>
  <si>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</si>
  <si>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</si>
  <si>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</si>
  <si>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</si>
  <si>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46</t>
  </si>
  <si>
    <t>OPR-UC</t>
  </si>
  <si>
    <t>Opryskiwanie upraw opryskiwaczem - ciągnikowym (nie dotyczy szkółek)</t>
  </si>
  <si>
    <t>77</t>
  </si>
  <si>
    <t>WYK-POGCZ</t>
  </si>
  <si>
    <t>Wyorywanie bruzd pługiem leśnym z pogłębiaczem na powierzchni pow. 0,5 ha</t>
  </si>
  <si>
    <t>KMTR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</si>
  <si>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</si>
  <si>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</si>
  <si>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</si>
  <si>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</si>
  <si>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</si>
  <si>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</si>
  <si>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</si>
  <si>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</si>
  <si>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</si>
  <si>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</si>
  <si>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</si>
  <si>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</si>
  <si>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</si>
  <si>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</si>
  <si>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</si>
  <si>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</si>
  <si>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</si>
  <si>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</si>
  <si>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</si>
  <si>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</si>
  <si>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</si>
  <si>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</si>
  <si>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</si>
  <si>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</si>
  <si>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</si>
  <si>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</si>
  <si>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</si>
  <si>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</si>
  <si>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</si>
  <si>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</si>
  <si>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</si>
  <si>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</si>
  <si>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</si>
  <si>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</si>
  <si>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</si>
  <si>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</si>
  <si>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</si>
  <si>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</si>
  <si>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</si>
  <si>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</si>
  <si>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</si>
  <si>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</si>
  <si>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160</t>
  </si>
  <si>
    <t>SZUK-PĘDR</t>
  </si>
  <si>
    <t>Badanie zapędraczenia gleby - dół o objętości 0,5 m3</t>
  </si>
  <si>
    <t>SZT</t>
  </si>
  <si>
    <t>164</t>
  </si>
  <si>
    <t>SZUK-OWA2</t>
  </si>
  <si>
    <t>Próbne poszukiwania owadów w ściole metodą dwóch drzew próbnych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</si>
  <si>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</si>
  <si>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</si>
  <si>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</si>
  <si>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</si>
  <si>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</si>
  <si>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</si>
  <si>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</si>
  <si>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</si>
  <si>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</si>
  <si>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</si>
  <si>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</si>
  <si>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</si>
  <si>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</si>
  <si>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</si>
  <si>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</si>
  <si>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</si>
  <si>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</si>
  <si>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207</t>
  </si>
  <si>
    <t>GODZ HH23</t>
  </si>
  <si>
    <t>208</t>
  </si>
  <si>
    <t>GODZ MF8</t>
  </si>
  <si>
    <t>Prace wykonywane forwarderem</t>
  </si>
  <si>
    <t>209</t>
  </si>
  <si>
    <t>GODZ MF23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</si>
  <si>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</si>
  <si>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</si>
  <si>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</si>
  <si>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</si>
  <si>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</si>
  <si>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</si>
  <si>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</si>
  <si>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</si>
  <si>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</si>
  <si>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</si>
  <si>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</si>
  <si>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</si>
  <si>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</si>
  <si>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</si>
  <si>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</si>
  <si>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</si>
  <si>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911</t>
  </si>
  <si>
    <t>GOPP PILA</t>
  </si>
  <si>
    <t>912</t>
  </si>
  <si>
    <t>GOPP RU8</t>
  </si>
  <si>
    <t>Prace godzinowe ręczne z urządzeniem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</si>
  <si>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</si>
  <si>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</si>
  <si>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</si>
  <si>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</si>
  <si>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</si>
  <si>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</si>
  <si>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</si>
  <si>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</si>
  <si>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</si>
  <si>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</si>
  <si>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</si>
  <si>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</si>
  <si>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</si>
  <si>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</si>
  <si>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</si>
  <si>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</si>
  <si>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</si>
  <si>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</si>
  <si>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</si>
  <si>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2026''  składamy niniejszym ofertę na pakiet 2609 tego zamówienia:</t>
  </si>
  <si>
    <t>Cięcia zupełne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</si>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</sst>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9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138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139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140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141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142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143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144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145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146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147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1903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148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2892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149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546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150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230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9.3800000000000008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28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1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8.4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56.01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14</v>
      </c>
      <c r="G55" s="8">
        <v>50.4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25.6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39</v>
      </c>
      <c r="G57" s="8">
        <v>56.38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28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39</v>
      </c>
      <c r="G58" s="8">
        <v>6.12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39</v>
      </c>
      <c r="G59" s="8">
        <v>88.1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22</v>
      </c>
      <c r="G60" s="8">
        <v>8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22</v>
      </c>
      <c r="G61" s="8">
        <v>1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22</v>
      </c>
      <c r="G62" s="8">
        <v>0.5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22</v>
      </c>
      <c r="G63" s="8">
        <v>6.84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10.65</v>
      </c>
      <c r="H64" s="28">
        <v>0</v>
      </c>
      <c r="I64" s="26">
        <f>ROUND(G64* H64,2)</f>
        <v>0</v>
      </c>
      <c r="J64" s="5">
        <v>23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64</v>
      </c>
      <c r="G65" s="8">
        <v>5.82</v>
      </c>
      <c r="H65" s="28">
        <v>0</v>
      </c>
      <c r="I65" s="26">
        <f>ROUND(G65* H65,2)</f>
        <v>0</v>
      </c>
      <c r="J65" s="5">
        <v>23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71</v>
      </c>
      <c r="G66" s="8">
        <v>29</v>
      </c>
      <c r="H66" s="28">
        <v>0</v>
      </c>
      <c r="I66" s="26">
        <f>ROUND(G66* H66,2)</f>
        <v>0</v>
      </c>
      <c r="J66" s="5">
        <v>23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14</v>
      </c>
      <c r="G67" s="8">
        <v>1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78</v>
      </c>
      <c r="G68" s="8">
        <v>3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24</v>
      </c>
      <c r="C69" s="6" t="s">
        <v>79</v>
      </c>
      <c r="D69" s="6" t="s">
        <v>80</v>
      </c>
      <c r="E69" s="7" t="s">
        <v>81</v>
      </c>
      <c r="F69" s="6" t="s">
        <v>78</v>
      </c>
      <c r="G69" s="8">
        <v>24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28.7" customHeight="1" x14ac:dyDescent="0.2">
      <c r="B70" s="5">
        <v>25</v>
      </c>
      <c r="C70" s="6" t="s">
        <v>82</v>
      </c>
      <c r="D70" s="6" t="s">
        <v>83</v>
      </c>
      <c r="E70" s="7" t="s">
        <v>84</v>
      </c>
      <c r="F70" s="6" t="s">
        <v>78</v>
      </c>
      <c r="G70" s="8">
        <v>20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85</v>
      </c>
      <c r="D71" s="6" t="s">
        <v>86</v>
      </c>
      <c r="E71" s="7" t="s">
        <v>87</v>
      </c>
      <c r="F71" s="6" t="s">
        <v>78</v>
      </c>
      <c r="G71" s="8">
        <v>130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71</v>
      </c>
      <c r="G72" s="8">
        <v>435.62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90</v>
      </c>
      <c r="F73" s="6" t="s">
        <v>71</v>
      </c>
      <c r="G73" s="8">
        <v>153</v>
      </c>
      <c r="H73" s="28">
        <v>0</v>
      </c>
      <c r="I73" s="26">
        <f>ROUND(G73* H73,2)</f>
        <v>0</v>
      </c>
      <c r="J73" s="5">
        <v>23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71</v>
      </c>
      <c r="G74" s="8">
        <v>15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71</v>
      </c>
      <c r="G75" s="8">
        <v>5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98</v>
      </c>
      <c r="F76" s="6" t="s">
        <v>71</v>
      </c>
      <c r="G76" s="8">
        <v>1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71</v>
      </c>
      <c r="G77" s="8">
        <v>5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103</v>
      </c>
      <c r="F78" s="6" t="s">
        <v>71</v>
      </c>
      <c r="G78" s="8">
        <v>1</v>
      </c>
      <c r="H78" s="28">
        <v>0</v>
      </c>
      <c r="I78" s="26">
        <f>ROUND(G78* H78,2)</f>
        <v>0</v>
      </c>
      <c r="J78" s="5">
        <v>23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106</v>
      </c>
      <c r="D79" s="6" t="s">
        <v>107</v>
      </c>
      <c r="E79" s="7" t="s">
        <v>108</v>
      </c>
      <c r="F79" s="6" t="s">
        <v>71</v>
      </c>
      <c r="G79" s="8">
        <v>47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109</v>
      </c>
      <c r="D80" s="6" t="s">
        <v>110</v>
      </c>
      <c r="E80" s="7" t="s">
        <v>108</v>
      </c>
      <c r="F80" s="6" t="s">
        <v>71</v>
      </c>
      <c r="G80" s="8">
        <v>50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28.7" customHeight="1" x14ac:dyDescent="0.2">
      <c r="B81" s="5">
        <v>36</v>
      </c>
      <c r="C81" s="6" t="s">
        <v>111</v>
      </c>
      <c r="D81" s="6" t="s">
        <v>112</v>
      </c>
      <c r="E81" s="7" t="s">
        <v>113</v>
      </c>
      <c r="F81" s="6" t="s">
        <v>71</v>
      </c>
      <c r="G81" s="8">
        <v>5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37</v>
      </c>
      <c r="C82" s="6" t="s">
        <v>114</v>
      </c>
      <c r="D82" s="6" t="s">
        <v>115</v>
      </c>
      <c r="E82" s="7" t="s">
        <v>116</v>
      </c>
      <c r="F82" s="6" t="s">
        <v>22</v>
      </c>
      <c r="G82" s="8">
        <v>11.72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38</v>
      </c>
      <c r="C83" s="6" t="s">
        <v>117</v>
      </c>
      <c r="D83" s="6" t="s">
        <v>118</v>
      </c>
      <c r="E83" s="7" t="s">
        <v>119</v>
      </c>
      <c r="F83" s="6" t="s">
        <v>32</v>
      </c>
      <c r="G83" s="8">
        <v>0.14000000000000001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39</v>
      </c>
      <c r="C84" s="6" t="s">
        <v>120</v>
      </c>
      <c r="D84" s="6" t="s">
        <v>121</v>
      </c>
      <c r="E84" s="7" t="s">
        <v>90</v>
      </c>
      <c r="F84" s="6" t="s">
        <v>71</v>
      </c>
      <c r="G84" s="8">
        <v>107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40</v>
      </c>
      <c r="C85" s="6" t="s">
        <v>122</v>
      </c>
      <c r="D85" s="6" t="s">
        <v>123</v>
      </c>
      <c r="E85" s="7" t="s">
        <v>95</v>
      </c>
      <c r="F85" s="6" t="s">
        <v>71</v>
      </c>
      <c r="G85" s="8">
        <v>1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19.7" customHeight="1" x14ac:dyDescent="0.2">
      <c r="B86" s="5">
        <v>41</v>
      </c>
      <c r="C86" s="6" t="s">
        <v>124</v>
      </c>
      <c r="D86" s="6" t="s">
        <v>125</v>
      </c>
      <c r="E86" s="7" t="s">
        <v>126</v>
      </c>
      <c r="F86" s="6" t="s">
        <v>71</v>
      </c>
      <c r="G86" s="8">
        <v>10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4" s="1" customFormat="1" ht="19.7" customHeight="1" x14ac:dyDescent="0.2">
      <c r="B87" s="5">
        <v>42</v>
      </c>
      <c r="C87" s="6" t="s">
        <v>127</v>
      </c>
      <c r="D87" s="6" t="s">
        <v>128</v>
      </c>
      <c r="E87" s="7" t="s">
        <v>129</v>
      </c>
      <c r="F87" s="6" t="s">
        <v>71</v>
      </c>
      <c r="G87" s="8">
        <v>8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4" s="1" customFormat="1" ht="19.7" customHeight="1" x14ac:dyDescent="0.2">
      <c r="B88" s="5">
        <v>43</v>
      </c>
      <c r="C88" s="6" t="s">
        <v>130</v>
      </c>
      <c r="D88" s="6" t="s">
        <v>131</v>
      </c>
      <c r="E88" s="7" t="s">
        <v>108</v>
      </c>
      <c r="F88" s="6" t="s">
        <v>71</v>
      </c>
      <c r="G88" s="8">
        <v>8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4" s="1" customFormat="1" ht="55.9" customHeight="1" x14ac:dyDescent="0.2"/>
    <row r="90" spans="2:14" s="1" customFormat="1" ht="21.4" customHeight="1" x14ac:dyDescent="0.2">
      <c r="B90" s="15" t="s">
        <v>132</v>
      </c>
      <c r="C90" s="15"/>
      <c r="D90" s="15"/>
      <c r="E90" s="15"/>
      <c r="F90" s="29">
        <f>ROUND(I32+I37+I42+I47+I50+I51+I52+I53+I54+I55+I56+I57+I58+I59+I60+I61+I62+I63+I64+I65+I66+I67+I68+I69+I70+I71+I72+I73+I74+I75+I76+I77+I78+I79+I80+I81+I82+I83+I84+I85+I86+I87+I88,2)</f>
        <v>0</v>
      </c>
      <c r="G90" s="30"/>
      <c r="H90" s="30"/>
      <c r="I90" s="30"/>
      <c r="J90" s="30"/>
      <c r="K90" s="30"/>
      <c r="L90" s="30"/>
      <c r="M90" s="31"/>
    </row>
    <row r="91" spans="2:14" s="1" customFormat="1" ht="21.4" customHeight="1" x14ac:dyDescent="0.2">
      <c r="B91" s="15" t="s">
        <v>133</v>
      </c>
      <c r="C91" s="15"/>
      <c r="D91" s="15"/>
      <c r="E91" s="15"/>
      <c r="F91" s="32">
        <f>ROUND(L32+L37+L42+L47+L50+L51+L52+L53+L54+L55+L56+L57+L58+L59+L60+L61+L62+L63+L64+L65+L66+L67+L68+L69+L70+L71+L72+L73+L74+L75+L76+L77+L78+L79+L80+L81+L82+L83+L84+L85+L86+L87+L88,2)</f>
        <v>0</v>
      </c>
      <c r="G91" s="33"/>
      <c r="H91" s="33"/>
      <c r="I91" s="33"/>
      <c r="J91" s="33"/>
      <c r="K91" s="33"/>
      <c r="L91" s="33"/>
      <c r="M91" s="34"/>
    </row>
    <row r="92" spans="2:14" s="1" customFormat="1" ht="11.1" customHeight="1" x14ac:dyDescent="0.2"/>
    <row r="93" spans="2:14" s="1" customFormat="1" ht="80.099999999999994" customHeight="1" x14ac:dyDescent="0.2">
      <c r="B93" s="36" t="s">
        <v>151</v>
      </c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</row>
    <row r="94" spans="2:14" s="1" customFormat="1" ht="2.65" customHeight="1" x14ac:dyDescent="0.2"/>
    <row r="95" spans="2:14" s="1" customFormat="1" ht="110.1" customHeight="1" x14ac:dyDescent="0.2">
      <c r="B95" s="36" t="s">
        <v>152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</row>
    <row r="96" spans="2:14" s="1" customFormat="1" ht="5.25" customHeight="1" x14ac:dyDescent="0.2"/>
    <row r="97" spans="2:14" s="1" customFormat="1" ht="110.1" customHeight="1" x14ac:dyDescent="0.2">
      <c r="B97" s="10" t="s">
        <v>153</v>
      </c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</row>
    <row r="98" spans="2:14" s="1" customFormat="1" ht="5.25" customHeight="1" x14ac:dyDescent="0.2"/>
    <row r="99" spans="2:14" s="1" customFormat="1" ht="37.9" customHeight="1" x14ac:dyDescent="0.2">
      <c r="C99" s="17" t="s">
        <v>134</v>
      </c>
      <c r="D99" s="17"/>
      <c r="E99" s="17"/>
      <c r="F99" s="20" t="s">
        <v>135</v>
      </c>
      <c r="G99" s="20"/>
      <c r="H99" s="20"/>
      <c r="I99" s="20"/>
      <c r="J99" s="20"/>
      <c r="K99" s="20"/>
      <c r="L99" s="20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8.7" customHeight="1" x14ac:dyDescent="0.2"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2:14" s="1" customFormat="1" ht="28.7" customHeight="1" x14ac:dyDescent="0.2">
      <c r="C102" s="1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2:14" s="1" customFormat="1" ht="28.7" customHeight="1" x14ac:dyDescent="0.2"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2:14" s="1" customFormat="1" ht="2.65" customHeight="1" x14ac:dyDescent="0.2"/>
    <row r="105" spans="2:14" s="1" customFormat="1" ht="203.1" customHeight="1" x14ac:dyDescent="0.2">
      <c r="B105" s="36" t="s">
        <v>154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2.65" customHeight="1" x14ac:dyDescent="0.2"/>
    <row r="107" spans="2:14" s="1" customFormat="1" ht="36.950000000000003" customHeight="1" x14ac:dyDescent="0.2">
      <c r="B107" s="37" t="s">
        <v>155</v>
      </c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</row>
    <row r="108" spans="2:14" s="1" customFormat="1" ht="2.65" customHeight="1" x14ac:dyDescent="0.2"/>
    <row r="109" spans="2:14" s="1" customFormat="1" ht="37.9" customHeight="1" x14ac:dyDescent="0.2">
      <c r="C109" s="17" t="s">
        <v>136</v>
      </c>
      <c r="D109" s="17"/>
      <c r="E109" s="17"/>
      <c r="F109" s="18" t="s">
        <v>137</v>
      </c>
      <c r="G109" s="18"/>
      <c r="H109" s="18"/>
      <c r="I109" s="18"/>
      <c r="J109" s="18"/>
      <c r="K109" s="18"/>
      <c r="L109" s="18"/>
    </row>
    <row r="110" spans="2:14" s="1" customFormat="1" ht="28.7" customHeight="1" x14ac:dyDescent="0.2">
      <c r="C110" s="16"/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2:14" s="1" customFormat="1" ht="28.7" customHeight="1" x14ac:dyDescent="0.2">
      <c r="C111" s="16"/>
      <c r="D111" s="16"/>
      <c r="E111" s="16"/>
      <c r="F111" s="16"/>
      <c r="G111" s="16"/>
      <c r="H111" s="16"/>
      <c r="I111" s="16"/>
      <c r="J111" s="16"/>
      <c r="K111" s="16"/>
      <c r="L111" s="16"/>
    </row>
    <row r="112" spans="2:14" s="1" customFormat="1" ht="28.7" customHeight="1" x14ac:dyDescent="0.2">
      <c r="C112" s="16"/>
      <c r="D112" s="16"/>
      <c r="E112" s="16"/>
      <c r="F112" s="16"/>
      <c r="G112" s="16"/>
      <c r="H112" s="16"/>
      <c r="I112" s="16"/>
      <c r="J112" s="16"/>
      <c r="K112" s="16"/>
      <c r="L112" s="16"/>
    </row>
    <row r="113" spans="2:14" s="1" customFormat="1" ht="28.7" customHeight="1" x14ac:dyDescent="0.2">
      <c r="C113" s="16"/>
      <c r="D113" s="16"/>
      <c r="E113" s="16"/>
      <c r="F113" s="16"/>
      <c r="G113" s="16"/>
      <c r="H113" s="16"/>
      <c r="I113" s="16"/>
      <c r="J113" s="16"/>
      <c r="K113" s="16"/>
      <c r="L113" s="16"/>
    </row>
    <row r="114" spans="2:14" s="1" customFormat="1" ht="2.65" customHeight="1" x14ac:dyDescent="0.2"/>
    <row r="115" spans="2:14" s="1" customFormat="1" ht="159.94999999999999" customHeight="1" x14ac:dyDescent="0.2">
      <c r="B115" s="36" t="s">
        <v>156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</row>
    <row r="116" spans="2:14" s="1" customFormat="1" ht="2.65" customHeight="1" x14ac:dyDescent="0.2"/>
    <row r="117" spans="2:14" s="1" customFormat="1" ht="54.95" customHeight="1" x14ac:dyDescent="0.2">
      <c r="B117" s="36" t="s">
        <v>157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65" customHeight="1" x14ac:dyDescent="0.2"/>
    <row r="119" spans="2:14" s="1" customFormat="1" ht="60" customHeight="1" x14ac:dyDescent="0.2">
      <c r="B119" s="10" t="s">
        <v>158</v>
      </c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2:14" s="1" customFormat="1" ht="2.65" customHeight="1" x14ac:dyDescent="0.2"/>
    <row r="121" spans="2:14" s="1" customFormat="1" ht="48" customHeight="1" x14ac:dyDescent="0.2">
      <c r="B121" s="10" t="s">
        <v>159</v>
      </c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2:14" s="1" customFormat="1" ht="2.65" customHeight="1" x14ac:dyDescent="0.2"/>
    <row r="123" spans="2:14" s="1" customFormat="1" ht="125.1" customHeight="1" x14ac:dyDescent="0.2">
      <c r="B123" s="36" t="s">
        <v>160</v>
      </c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</row>
    <row r="124" spans="2:14" s="1" customFormat="1" ht="2.65" customHeight="1" x14ac:dyDescent="0.2"/>
    <row r="125" spans="2:14" s="1" customFormat="1" ht="84.95" customHeight="1" x14ac:dyDescent="0.2">
      <c r="B125" s="36" t="s">
        <v>161</v>
      </c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</row>
    <row r="126" spans="2:14" s="1" customFormat="1" ht="86.85" customHeight="1" x14ac:dyDescent="0.2"/>
    <row r="127" spans="2:14" s="1" customFormat="1" ht="17.649999999999999" customHeight="1" x14ac:dyDescent="0.2">
      <c r="J127" s="22" t="s">
        <v>162</v>
      </c>
      <c r="K127" s="22"/>
      <c r="L127" s="22"/>
    </row>
    <row r="128" spans="2:14" s="1" customFormat="1" ht="145.15" customHeight="1" x14ac:dyDescent="0.2"/>
    <row r="129" spans="2:11" s="1" customFormat="1" ht="81.599999999999994" customHeight="1" x14ac:dyDescent="0.2">
      <c r="B129" s="12" t="s">
        <v>163</v>
      </c>
      <c r="C129" s="12"/>
      <c r="D129" s="12"/>
      <c r="E129" s="12"/>
      <c r="F129" s="12"/>
      <c r="G129" s="12"/>
      <c r="H129" s="12"/>
      <c r="I129" s="12"/>
      <c r="J129" s="12"/>
      <c r="K129" s="12"/>
    </row>
  </sheetData>
  <mergeCells count="105">
    <mergeCell ref="L86:M86"/>
    <mergeCell ref="L87:M87"/>
    <mergeCell ref="L88:M88"/>
    <mergeCell ref="B3:E3"/>
    <mergeCell ref="B5:E5"/>
    <mergeCell ref="B7:E7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F90:M90"/>
    <mergeCell ref="F91:M91"/>
    <mergeCell ref="F99:L99"/>
    <mergeCell ref="H11:O12"/>
    <mergeCell ref="J127:L127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29:K129"/>
    <mergeCell ref="B24:M24"/>
    <mergeCell ref="B26:M26"/>
    <mergeCell ref="B29:L29"/>
    <mergeCell ref="B34:L34"/>
    <mergeCell ref="B39:L39"/>
    <mergeCell ref="B4:E4"/>
    <mergeCell ref="B44:L44"/>
    <mergeCell ref="B6:E6"/>
    <mergeCell ref="B8:E8"/>
    <mergeCell ref="B90:E90"/>
    <mergeCell ref="B91:E91"/>
    <mergeCell ref="B93:N93"/>
    <mergeCell ref="B95:N95"/>
    <mergeCell ref="B97:N97"/>
    <mergeCell ref="C100:E100"/>
    <mergeCell ref="C101:E101"/>
    <mergeCell ref="C102:E102"/>
    <mergeCell ref="C103:E103"/>
    <mergeCell ref="C109:E109"/>
    <mergeCell ref="C110:E110"/>
    <mergeCell ref="C111:E111"/>
    <mergeCell ref="C112:E112"/>
    <mergeCell ref="C113:E113"/>
    <mergeCell ref="B10:E11"/>
    <mergeCell ref="B105:N105"/>
    <mergeCell ref="B107:N107"/>
    <mergeCell ref="B115:N115"/>
    <mergeCell ref="B117:N117"/>
    <mergeCell ref="B119:N119"/>
    <mergeCell ref="B121:N121"/>
    <mergeCell ref="B123:N123"/>
    <mergeCell ref="B125:N125"/>
    <mergeCell ref="C16:E16"/>
    <mergeCell ref="C18:E18"/>
    <mergeCell ref="C20:E20"/>
    <mergeCell ref="C22:E22"/>
    <mergeCell ref="C99:E99"/>
    <mergeCell ref="F100:L100"/>
    <mergeCell ref="F101:L101"/>
    <mergeCell ref="F102:L102"/>
    <mergeCell ref="F103:L103"/>
    <mergeCell ref="F109:L109"/>
    <mergeCell ref="F110:L110"/>
    <mergeCell ref="F111:L111"/>
    <mergeCell ref="F112:L112"/>
    <mergeCell ref="F113:L113"/>
    <mergeCell ref="F14:I1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2025-10-23T09:22:53Z</dcterms:created>
  <dcterms:modified xsi:type="dcterms:W3CDTF">2025-10-23T09:27:40Z</dcterms:modified>
</cp:coreProperties>
</file>